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90" tabRatio="500" activeTab="0"/>
  </bookViews>
  <sheets>
    <sheet name="PODOPOLAGAČKI" sheetId="1" r:id="rId1"/>
    <sheet name="OSTALI RADOVI" sheetId="2" r:id="rId2"/>
  </sheets>
  <definedNames/>
  <calcPr fullCalcOnLoad="1"/>
</workbook>
</file>

<file path=xl/sharedStrings.xml><?xml version="1.0" encoding="utf-8"?>
<sst xmlns="http://schemas.openxmlformats.org/spreadsheetml/2006/main" count="70" uniqueCount="59">
  <si>
    <t>j. mjere</t>
  </si>
  <si>
    <t xml:space="preserve">količina </t>
  </si>
  <si>
    <t>jed. Cijena</t>
  </si>
  <si>
    <t>Ukupno iznos</t>
  </si>
  <si>
    <t>NAPOMENA</t>
  </si>
  <si>
    <t>Ovi radovi moraju se izvesti propisane kvalitete, prema normama, u skladu s tehničkim uvjetima iz projekta i dr.</t>
  </si>
  <si>
    <t>Pri izvođenju izvođač je dužan pridržavati se projekta, tehničkih uputa za ugradnju građevnih proizvoda i pravila struke.</t>
  </si>
  <si>
    <t>Uvjeti za izvođenje određeni su programom kontrole i osiguranja kakvoće (kvalitete) koji su sastavni dio glavnog projekta.</t>
  </si>
  <si>
    <t xml:space="preserve"> - prije nanošenja izravnavajućeg sloja treba provjeriti vlažnost podloge, koja je dozvoljena 2% prema DIN 18560 </t>
  </si>
  <si>
    <t xml:space="preserve"> - podloga mora biti ravna, horizontalna, čvrsta, bez pukotina, očišćena te se prije polaganja podne obloge mora provjeriti vlažnost podloge, koja mora biti u skladu s zahtjevom proizvođača podne obloge</t>
  </si>
  <si>
    <t>Izvoditelj radova je dužan do primopredaje radova zaštititi pod od oštećenja i onečišćenja.</t>
  </si>
  <si>
    <t xml:space="preserve"> - HRN U.F2.017/78 - Završni radovi u građevinarstvu. Tehnički uvjeti za izvođenje radova pri polaganju podnih obloga.</t>
  </si>
  <si>
    <t xml:space="preserve"> - HRN EN 14041:2008 - Elastične, pvc, tekstilne i laminatne podne obloge, bitne značajke (EN 14041:2004+AC:2006)</t>
  </si>
  <si>
    <t xml:space="preserve">Prije početka radova, ako je izvoditelj u dilemi s opisom načina izvođenja nekoga rada, dužan je obratiti se Projektantu, koji će dati pojašnjenje o projektiranom radu. </t>
  </si>
  <si>
    <t xml:space="preserve">Ako u predhodno izvedenim radovima ima nekih nedostataka, kao loše izvedeni radovi (nekvalitetni) ili grešaka bilo u pogledu materijala bilo izrade (npr. prema DIN 18202 ravnost površine podloge na koju se polaže obloga, horizontalnost i dr.), a  </t>
  </si>
  <si>
    <t xml:space="preserve">koji bi mogli štetno utjecati na ove radove i prouzročiti nekvalitetan rad, dužnost izvođača je da na to pravovremeno obavijesti odgovornu osobu koja vodi gradnju i nadzornog inženjera, kako bi se ti nedostaci mogli na vrijeme otkloniti. </t>
  </si>
  <si>
    <t>Nedostatke uklanja izvoditelj prethodnog rada na svoj trošak, nakon što nadzorni inženjer upisom u dnevnik:</t>
  </si>
  <si>
    <t>U jediničnu cijenu uključiti sav materijal i rad, kompletno sve potrebno za određenu (projektom) finalnu gotovost pojedine stavke, uključivo čišćenje tijekom izvršenja i nakon završetka rada.</t>
  </si>
  <si>
    <t>Opisani radovi odnose se na traženu kvalitetu podne obloge.</t>
  </si>
  <si>
    <t>Specifikaciju potrebnog materijala za postavu daje stručna služba proizvođača.</t>
  </si>
  <si>
    <t>1.1.</t>
  </si>
  <si>
    <t>Sve komplet prema uputama odabranog proizvođača.</t>
  </si>
  <si>
    <t>1.2.</t>
  </si>
  <si>
    <t xml:space="preserve">Izrada izravnavajućeg sloja masom za izravnanje obračunata posebno st. 1.1., a dozvoljena je vlažnost estriha 2 % CM. Izradu izravnavajućeg sloja masom za izravnanje u debljini od 1 do 2 mm,  na suhu, čvrstu i ravnu podlogu.
Dopuštene su granične neravnine gotove podloge mjerene na razmaku od 0,1 m do 2 mm, 1m do 4 mm, 5 m do 10 mm, 10 m do 12 mm, 15 m do 15 mm, </t>
  </si>
  <si>
    <t>Sve komplet prema uputama odabranog proizvođača s ljepilom i priborom.</t>
  </si>
  <si>
    <t>Prije početka izvođenja radova izvođač je dužan od tehnologa proizvođača podne obloge pribaviti tehničke uvjete i način polaganja s opisom procesa i potrebnog alata kod rezanja i spajanja. Istih se obavezan pridržavati.</t>
  </si>
  <si>
    <t>1.3.</t>
  </si>
  <si>
    <t>Dobava i montaža sokla</t>
  </si>
  <si>
    <t>Sve komplet prema uputama i pravilima struke.</t>
  </si>
  <si>
    <t>PODOPOLAGAČKI RADOVI UKUPNO:</t>
  </si>
  <si>
    <t xml:space="preserve">Priprema postojećeg cementnog estriha za postavu homogenih PVC podova. Pripremu izvesti na način da se cementni estrih brušenjem dovede do optimalne podloge, sanacije izvedu reparaturnim mortom, podloga pripremi za izvedbu nanosa predpremaza kao Uzin PE 360; po sušenju predpremaza izvesti masu za izravnavanje art. Uzin NC 160  u  minimalnoj debljini nanosa 2 mm. </t>
  </si>
  <si>
    <t>Sokl postaviti kombinacijom specijalnim toplinskim ljepilom/montažno ljepilo. Akriliranje spoja sokla sa zidom uključeno u cijenu stavke.</t>
  </si>
  <si>
    <r>
      <t>Dobava i postava lijepljenjem PVC LVT višeslojne podne obloge u pločama TIP IVC MODULEO 55</t>
    </r>
    <r>
      <rPr>
        <b/>
        <sz val="11"/>
        <color indexed="8"/>
        <rFont val="Calibri"/>
        <family val="2"/>
      </rPr>
      <t xml:space="preserve"> ili jednakovrijedno:</t>
    </r>
  </si>
  <si>
    <r>
      <t xml:space="preserve">Na ovako pripremljenu podlogu polaže se višeslojna PVC LVT podna obloga antibakterijskih i antistatičnih karakteristika, s </t>
    </r>
    <r>
      <rPr>
        <b/>
        <sz val="11"/>
        <color indexed="8"/>
        <rFont val="Calibri"/>
        <family val="2"/>
      </rPr>
      <t>PUR završnim tretmanom</t>
    </r>
    <r>
      <rPr>
        <sz val="11"/>
        <color indexed="8"/>
        <rFont val="Calibri"/>
        <family val="2"/>
      </rPr>
      <t>, u boji  koju iz ton karte odabranog dobavljača odobrava Investitor.</t>
    </r>
  </si>
  <si>
    <t>Pri izvedbi primjeniti i priznata tehnička pravila sadržana u normama:</t>
  </si>
  <si>
    <r>
      <t>Obračun po m</t>
    </r>
    <r>
      <rPr>
        <sz val="11"/>
        <color indexed="8"/>
        <rFont val="Calibri"/>
        <family val="2"/>
      </rPr>
      <t>²</t>
    </r>
    <r>
      <rPr>
        <sz val="11"/>
        <color indexed="8"/>
        <rFont val="Calibri"/>
        <family val="2"/>
      </rPr>
      <t xml:space="preserve"> kompletne izvedbe.</t>
    </r>
  </si>
  <si>
    <r>
      <t>m</t>
    </r>
    <r>
      <rPr>
        <sz val="11"/>
        <color indexed="8"/>
        <rFont val="Calibri"/>
        <family val="2"/>
      </rPr>
      <t>²</t>
    </r>
  </si>
  <si>
    <t>Po sušenju mase istu strojno prebrusiti i usisati prašinu industrijskim usisavačem. Tako pripremljena podloga je spremna za polaganje podne obloge. Dozvoljena je vlažnost estriha 2 % CM.</t>
  </si>
  <si>
    <t>Dobra otpornost na kemikalije i lužine čak i u jačim koncentracijama.
Ne sadrži tvari sa SVHC liste, komercijalno jamstvo: 10 godina.
Lijepi se punoplošno disperzijskim ljepilom prema preporuci proizvođača.</t>
  </si>
  <si>
    <t>Površinska obrada PUR – uklanja potrebu za laštenjem, povećana otpornost na habanje, spriječava pojavu mrlja od kemijskih proizvoda koji se rabe u zdravstvu, poput betadina, eozina ili antibakterijskog gela.</t>
  </si>
  <si>
    <t>Potpuno zalijepljena ljepilom prema preporuci proizvođača ljepila.</t>
  </si>
  <si>
    <t>Polaganje od strane ovlaštenog podopolagača.</t>
  </si>
  <si>
    <t>Na sudaru poda s obodnim zidovima izvesti MDF SOKL obložen istim materijalom kao i pod visine 6 cm</t>
  </si>
  <si>
    <t>Obračun po m' kompletne izvedbe.</t>
  </si>
  <si>
    <t>m'</t>
  </si>
  <si>
    <t xml:space="preserve"> - odobrava odnosno zabranjuje nastavak radova te odobrava odnosno određuje način otklanjanja utvrđenih neusklađenosti.</t>
  </si>
  <si>
    <t xml:space="preserve"> - ocjenjuje usklađenost pregledanih izvedenih radova sa zahtjevima odnosno pretpostavkama iz glavnog projekta, izvedbenog projekta i tehničkih propisa,</t>
  </si>
  <si>
    <r>
      <t xml:space="preserve">PVC VIŠESLOJNE LVT  podne obloge iz 8 slojeva:
-dimenzije: PLANKS ili TILES A prema EN ISO 24342: 132 x 19,6, 32,9 x 65,9 cm ili dimenzije koje se proizvode
</t>
    </r>
    <r>
      <rPr>
        <b/>
        <sz val="11"/>
        <color indexed="8"/>
        <rFont val="Calibri"/>
        <family val="2"/>
      </rPr>
      <t>-specifične težine prema EN ISO 23997: 4059 g/m</t>
    </r>
    <r>
      <rPr>
        <b/>
        <sz val="11"/>
        <color indexed="8"/>
        <rFont val="Calibri"/>
        <family val="2"/>
      </rPr>
      <t>²</t>
    </r>
    <r>
      <rPr>
        <b/>
        <sz val="11"/>
        <color indexed="8"/>
        <rFont val="Calibri"/>
        <family val="2"/>
      </rPr>
      <t xml:space="preserve">
</t>
    </r>
    <r>
      <rPr>
        <sz val="11"/>
        <color indexed="8"/>
        <rFont val="Calibri"/>
        <family val="2"/>
      </rPr>
      <t xml:space="preserve">-klasa otpornosti na habanje-grebanje prema EN ISO 660-2: T
-građevinska klasa korištenja prema EN ISO 10874: 23 - 33 - 42
-ukupne debljine EN ISO 24346: 2,50 mm
-debljine nosiviog sloja EN ISO 24340: max 0,55 mm
-protukliznost DIN 51130: R10                                           </t>
    </r>
    <r>
      <rPr>
        <b/>
        <sz val="11"/>
        <color indexed="8"/>
        <rFont val="Calibri"/>
        <family val="2"/>
      </rPr>
      <t xml:space="preserve"> -zaostalo udubljenje EN ISO 24343-1:0,03 mm (Norm: ≤ 0,10 mm</t>
    </r>
    <r>
      <rPr>
        <sz val="11"/>
        <color indexed="8"/>
        <rFont val="Calibri"/>
        <family val="2"/>
      </rPr>
      <t xml:space="preserve">)                                                                          </t>
    </r>
    <r>
      <rPr>
        <b/>
        <sz val="11"/>
        <color indexed="8"/>
        <rFont val="Calibri"/>
        <family val="2"/>
      </rPr>
      <t xml:space="preserve">-dimenzijska stabilnost EN ISO 23999 : ≤ 0,05 %  (Norm: ≤ 0,25%)
</t>
    </r>
    <r>
      <rPr>
        <sz val="11"/>
        <color indexed="8"/>
        <rFont val="Calibri"/>
        <family val="2"/>
      </rPr>
      <t xml:space="preserve">-elektrostatičnih karakteristika: trajno antistatična: EN 1815 &lt; 2 kV              
-otporna na kotačiće uredskih stolaca EN ISO 4918 - nema oštećenja
-otpornost na mrlje EN ISO 26987: Vrlo dobra
-tvornički zaštičena 100% PUR zaštnim tretmanom - Protectonite®
-klasa vatrootpornosti: Bfl-s1 prema HRN EN13501, odnosno B1 prema HR DIN 4102.                                                                 
</t>
    </r>
  </si>
  <si>
    <t>PODOPOLAGAČKI RADOVI</t>
  </si>
  <si>
    <t>1.</t>
  </si>
  <si>
    <t>2.</t>
  </si>
  <si>
    <t>OSTALI RADOVI</t>
  </si>
  <si>
    <t>2.1.</t>
  </si>
  <si>
    <t>Skidanje postojeće podne obloge od hrastovih dašćica koje su položene preko bitumenske ljepenke na podlogu od cem. glazure ili brušenog teraca sve u svojoj izvedbi bez ljepljenja. U stavci uključiti skidanje, čišćenje podloge i odvoz na deponij.</t>
  </si>
  <si>
    <t>2.2.</t>
  </si>
  <si>
    <t>Hidroizolacija podova na mjestima gdje postojeća glazura sadrži preveliki udio vlage. Premaz se izvodi parnom branom kao UZIN 52 UNIKEM ili jednakovrijednim materijalom.</t>
  </si>
  <si>
    <t>2.3.</t>
  </si>
  <si>
    <t>Skidanje postojećih pragova na svim vratima prema hodniku te dobava i postava novih pragova od aluminijskih profila na visini novog poda (1-2cm niže)</t>
  </si>
  <si>
    <t>OSTALI RADOVI UKUPNO:</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</si>
</sst>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s>
  <fonts count="34">
    <font>
      <sz val="11"/>
      <color rgb="FF000000"/>
      <name val="Calibri"/>
      <family val="2"/>
    </font>
    <font>
      <sz val="11"/>
      <color indexed="8"/>
      <name val="Calibri"/>
      <family val="2"/>
    </font>
    <font>
      <b/>
      <sz val="11"/>
      <color indexed="8"/>
      <name val="Calibri"/>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sz val="11"/>
      <color indexed="10"/>
      <name val="Calibri"/>
      <family val="2"/>
    </font>
    <font>
      <sz val="11"/>
      <color indexed="62"/>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sz val="11"/>
      <color rgb="FFFF0000"/>
      <name val="Calibri"/>
      <family val="2"/>
    </font>
    <font>
      <b/>
      <sz val="11"/>
      <color theme="1"/>
      <name val="Calibri"/>
      <family val="2"/>
    </font>
    <font>
      <sz val="11"/>
      <color rgb="FF3F3F76"/>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color indexed="63"/>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0" fillId="20" borderId="1" applyNumberFormat="0" applyFont="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2" applyNumberFormat="0" applyAlignment="0" applyProtection="0"/>
    <xf numFmtId="0" fontId="21" fillId="28" borderId="3" applyNumberFormat="0" applyAlignment="0" applyProtection="0"/>
    <xf numFmtId="0" fontId="22" fillId="29" borderId="0" applyNumberFormat="0" applyBorder="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0" borderId="0" applyNumberFormat="0" applyBorder="0" applyAlignment="0" applyProtection="0"/>
    <xf numFmtId="9" fontId="0" fillId="0" borderId="0" applyFont="0" applyFill="0" applyBorder="0" applyAlignment="0" applyProtection="0"/>
    <xf numFmtId="0" fontId="28" fillId="0" borderId="7" applyNumberFormat="0" applyFill="0" applyAlignment="0" applyProtection="0"/>
    <xf numFmtId="0" fontId="29" fillId="31" borderId="8" applyNumberFormat="0" applyAlignment="0" applyProtection="0"/>
    <xf numFmtId="0" fontId="0" fillId="0" borderId="0">
      <alignment/>
      <protection/>
    </xf>
    <xf numFmtId="0" fontId="30" fillId="0" borderId="0" applyNumberFormat="0" applyFill="0" applyBorder="0" applyAlignment="0" applyProtection="0"/>
    <xf numFmtId="0" fontId="31" fillId="0" borderId="9" applyNumberFormat="0" applyFill="0" applyAlignment="0" applyProtection="0"/>
    <xf numFmtId="0" fontId="3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xf>
    <xf numFmtId="49" fontId="0" fillId="0" borderId="10" xfId="0" applyNumberFormat="1" applyFont="1" applyBorder="1" applyAlignment="1">
      <alignment horizontal="left" vertical="top"/>
    </xf>
    <xf numFmtId="0" fontId="33" fillId="0" borderId="10" xfId="0" applyFont="1" applyBorder="1" applyAlignment="1">
      <alignment horizontal="center" vertical="center" wrapText="1"/>
    </xf>
    <xf numFmtId="0" fontId="0" fillId="0" borderId="11" xfId="0"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49" fontId="0" fillId="0" borderId="13" xfId="0" applyNumberFormat="1" applyFont="1" applyBorder="1" applyAlignment="1">
      <alignment horizontal="left" vertical="top"/>
    </xf>
    <xf numFmtId="0" fontId="0" fillId="0" borderId="13" xfId="0" applyFont="1" applyBorder="1" applyAlignment="1">
      <alignment wrapText="1"/>
    </xf>
    <xf numFmtId="0" fontId="0" fillId="0" borderId="0" xfId="0" applyFont="1" applyBorder="1" applyAlignment="1">
      <alignment horizontal="right" wrapText="1"/>
    </xf>
    <xf numFmtId="4" fontId="0" fillId="0" borderId="0" xfId="0" applyNumberFormat="1" applyFont="1" applyBorder="1" applyAlignment="1">
      <alignment horizontal="right" wrapText="1"/>
    </xf>
    <xf numFmtId="4" fontId="0" fillId="0" borderId="14" xfId="0" applyNumberFormat="1" applyFont="1" applyBorder="1" applyAlignment="1">
      <alignment horizontal="right" wrapText="1"/>
    </xf>
    <xf numFmtId="0" fontId="0" fillId="0" borderId="13" xfId="0" applyFont="1" applyBorder="1" applyAlignment="1">
      <alignment vertical="top" wrapText="1"/>
    </xf>
    <xf numFmtId="49" fontId="0" fillId="0" borderId="15" xfId="0" applyNumberFormat="1" applyFont="1" applyBorder="1" applyAlignment="1">
      <alignment horizontal="left" vertical="top"/>
    </xf>
    <xf numFmtId="0" fontId="0" fillId="0" borderId="16" xfId="0" applyFont="1" applyBorder="1" applyAlignment="1">
      <alignment horizontal="right" wrapText="1"/>
    </xf>
    <xf numFmtId="4" fontId="0" fillId="0" borderId="16" xfId="0" applyNumberFormat="1" applyFont="1" applyBorder="1" applyAlignment="1">
      <alignment horizontal="right" wrapText="1"/>
    </xf>
    <xf numFmtId="4" fontId="0" fillId="0" borderId="17" xfId="0" applyNumberFormat="1" applyFont="1" applyBorder="1" applyAlignment="1">
      <alignment horizontal="right" wrapText="1"/>
    </xf>
    <xf numFmtId="0" fontId="33" fillId="0" borderId="13" xfId="0" applyFont="1" applyBorder="1" applyAlignment="1">
      <alignment horizontal="justify" vertical="top"/>
    </xf>
    <xf numFmtId="0" fontId="0" fillId="0" borderId="13" xfId="0" applyFont="1" applyBorder="1" applyAlignment="1">
      <alignment horizontal="justify" vertical="top"/>
    </xf>
    <xf numFmtId="0" fontId="33" fillId="0" borderId="11" xfId="0" applyFont="1" applyBorder="1" applyAlignment="1">
      <alignment horizontal="right" wrapText="1"/>
    </xf>
    <xf numFmtId="4" fontId="33" fillId="0" borderId="11" xfId="0" applyNumberFormat="1" applyFont="1" applyBorder="1" applyAlignment="1">
      <alignment horizontal="right" wrapText="1"/>
    </xf>
    <xf numFmtId="4" fontId="33" fillId="0" borderId="12" xfId="0" applyNumberFormat="1" applyFont="1" applyBorder="1" applyAlignment="1">
      <alignment horizontal="right" wrapText="1"/>
    </xf>
    <xf numFmtId="0" fontId="0" fillId="0" borderId="13" xfId="0" applyFont="1" applyBorder="1" applyAlignment="1">
      <alignment horizontal="justify" vertical="top" wrapText="1"/>
    </xf>
    <xf numFmtId="0" fontId="0" fillId="0" borderId="0" xfId="53" applyFont="1" applyAlignment="1">
      <alignment horizontal="justify" vertical="top" wrapText="1"/>
      <protection/>
    </xf>
    <xf numFmtId="0" fontId="33" fillId="0" borderId="10" xfId="0" applyFont="1" applyBorder="1" applyAlignment="1">
      <alignment horizontal="left" vertical="center" wrapText="1"/>
    </xf>
    <xf numFmtId="0" fontId="33" fillId="0" borderId="0" xfId="0" applyFont="1" applyBorder="1" applyAlignment="1">
      <alignment horizontal="left" vertical="top" wrapText="1"/>
    </xf>
    <xf numFmtId="0" fontId="33" fillId="0" borderId="18" xfId="0" applyFont="1" applyBorder="1" applyAlignment="1">
      <alignment horizontal="left" vertical="top" wrapText="1"/>
    </xf>
    <xf numFmtId="0" fontId="33" fillId="0" borderId="0" xfId="0" applyFont="1" applyBorder="1" applyAlignment="1">
      <alignment wrapText="1"/>
    </xf>
    <xf numFmtId="49" fontId="0" fillId="0" borderId="19" xfId="0" applyNumberFormat="1" applyFont="1" applyBorder="1" applyAlignment="1">
      <alignment horizontal="left" vertical="top"/>
    </xf>
    <xf numFmtId="49" fontId="33" fillId="0" borderId="13" xfId="0" applyNumberFormat="1" applyFont="1" applyBorder="1" applyAlignment="1">
      <alignment horizontal="center" vertical="top"/>
    </xf>
    <xf numFmtId="49" fontId="33" fillId="0" borderId="19" xfId="0" applyNumberFormat="1" applyFont="1" applyBorder="1" applyAlignment="1">
      <alignment horizontal="center" vertical="top"/>
    </xf>
    <xf numFmtId="0" fontId="33" fillId="0" borderId="0" xfId="0" applyFont="1" applyBorder="1" applyAlignment="1">
      <alignment horizontal="justify" vertical="top"/>
    </xf>
    <xf numFmtId="49" fontId="0" fillId="0" borderId="14" xfId="0" applyNumberFormat="1" applyFont="1" applyBorder="1" applyAlignment="1">
      <alignment horizontal="left" vertical="top"/>
    </xf>
    <xf numFmtId="0" fontId="0" fillId="0" borderId="0" xfId="0" applyFont="1" applyBorder="1" applyAlignment="1">
      <alignment horizontal="justify" vertical="top" wrapText="1"/>
    </xf>
    <xf numFmtId="0" fontId="0" fillId="0" borderId="0" xfId="0" applyFont="1" applyBorder="1" applyAlignment="1">
      <alignment wrapText="1"/>
    </xf>
    <xf numFmtId="0" fontId="0" fillId="0" borderId="0" xfId="0" applyFont="1" applyBorder="1" applyAlignment="1">
      <alignment vertical="top" wrapText="1"/>
    </xf>
    <xf numFmtId="0" fontId="0" fillId="0" borderId="15" xfId="0" applyFont="1" applyBorder="1" applyAlignment="1">
      <alignment horizontal="left" vertical="top" wrapText="1"/>
    </xf>
    <xf numFmtId="0" fontId="0" fillId="0" borderId="0" xfId="0" applyFont="1" applyBorder="1" applyAlignment="1">
      <alignment vertic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tabSelected="1" view="pageBreakPreview" zoomScaleSheetLayoutView="100" zoomScalePageLayoutView="115" workbookViewId="0" topLeftCell="A1">
      <selection activeCell="E49" sqref="E49"/>
    </sheetView>
  </sheetViews>
  <sheetFormatPr defaultColWidth="8.7109375" defaultRowHeight="15"/>
  <cols>
    <col min="1" max="1" width="4.8515625" style="0" customWidth="1"/>
    <col min="2" max="2" width="44.8515625" style="0" customWidth="1"/>
    <col min="3" max="3" width="7.00390625" style="0" customWidth="1"/>
    <col min="4" max="5" width="8.7109375" style="0" customWidth="1"/>
    <col min="6" max="6" width="13.28125" style="0" customWidth="1"/>
  </cols>
  <sheetData>
    <row r="1" spans="1:6" ht="30">
      <c r="A1" s="1"/>
      <c r="B1" s="2"/>
      <c r="C1" s="3" t="s">
        <v>0</v>
      </c>
      <c r="D1" s="4" t="s">
        <v>1</v>
      </c>
      <c r="E1" s="4" t="s">
        <v>2</v>
      </c>
      <c r="F1" s="5" t="s">
        <v>3</v>
      </c>
    </row>
    <row r="2" spans="1:6" ht="15">
      <c r="A2" s="28" t="s">
        <v>49</v>
      </c>
      <c r="B2" s="25" t="s">
        <v>48</v>
      </c>
      <c r="C2" s="8"/>
      <c r="D2" s="9"/>
      <c r="E2" s="9"/>
      <c r="F2" s="10"/>
    </row>
    <row r="3" spans="1:6" ht="15">
      <c r="A3" s="29"/>
      <c r="B3" s="24"/>
      <c r="C3" s="8"/>
      <c r="D3" s="9"/>
      <c r="E3" s="9"/>
      <c r="F3" s="10"/>
    </row>
    <row r="4" spans="1:6" ht="15">
      <c r="A4" s="27"/>
      <c r="B4" s="26" t="s">
        <v>4</v>
      </c>
      <c r="C4" s="8"/>
      <c r="D4" s="9"/>
      <c r="E4" s="9"/>
      <c r="F4" s="10"/>
    </row>
    <row r="5" spans="1:6" ht="9.75" customHeight="1">
      <c r="A5" s="6"/>
      <c r="B5" s="7"/>
      <c r="C5" s="8"/>
      <c r="D5" s="9"/>
      <c r="E5" s="9"/>
      <c r="F5" s="10"/>
    </row>
    <row r="6" spans="1:6" ht="45">
      <c r="A6" s="6"/>
      <c r="B6" s="11" t="s">
        <v>5</v>
      </c>
      <c r="C6" s="8"/>
      <c r="D6" s="9"/>
      <c r="E6" s="9"/>
      <c r="F6" s="10"/>
    </row>
    <row r="7" spans="1:6" ht="45">
      <c r="A7" s="6"/>
      <c r="B7" s="7" t="s">
        <v>6</v>
      </c>
      <c r="C7" s="8"/>
      <c r="D7" s="9"/>
      <c r="E7" s="9"/>
      <c r="F7" s="10"/>
    </row>
    <row r="8" spans="1:6" ht="45">
      <c r="A8" s="6"/>
      <c r="B8" s="7" t="s">
        <v>7</v>
      </c>
      <c r="C8" s="8"/>
      <c r="D8" s="9"/>
      <c r="E8" s="9"/>
      <c r="F8" s="10"/>
    </row>
    <row r="9" spans="1:6" ht="45">
      <c r="A9" s="6"/>
      <c r="B9" s="7" t="s">
        <v>8</v>
      </c>
      <c r="C9" s="8"/>
      <c r="D9" s="9"/>
      <c r="E9" s="9"/>
      <c r="F9" s="10"/>
    </row>
    <row r="10" spans="1:6" ht="75">
      <c r="A10" s="6"/>
      <c r="B10" s="7" t="s">
        <v>9</v>
      </c>
      <c r="C10" s="8"/>
      <c r="D10" s="9"/>
      <c r="E10" s="9"/>
      <c r="F10" s="10"/>
    </row>
    <row r="11" spans="1:6" ht="30">
      <c r="A11" s="6"/>
      <c r="B11" s="7" t="s">
        <v>10</v>
      </c>
      <c r="C11" s="8"/>
      <c r="D11" s="9"/>
      <c r="E11" s="9"/>
      <c r="F11" s="10"/>
    </row>
    <row r="12" spans="1:6" ht="30">
      <c r="A12" s="6"/>
      <c r="B12" s="7" t="s">
        <v>34</v>
      </c>
      <c r="C12" s="8"/>
      <c r="D12" s="9"/>
      <c r="E12" s="9"/>
      <c r="F12" s="10"/>
    </row>
    <row r="13" spans="1:6" ht="45">
      <c r="A13" s="6"/>
      <c r="B13" s="7" t="s">
        <v>11</v>
      </c>
      <c r="C13" s="8"/>
      <c r="D13" s="9"/>
      <c r="E13" s="9"/>
      <c r="F13" s="10"/>
    </row>
    <row r="14" spans="1:6" ht="45">
      <c r="A14" s="6"/>
      <c r="B14" s="7" t="s">
        <v>12</v>
      </c>
      <c r="C14" s="8"/>
      <c r="D14" s="9"/>
      <c r="E14" s="9"/>
      <c r="F14" s="10"/>
    </row>
    <row r="15" spans="1:6" ht="60">
      <c r="A15" s="6"/>
      <c r="B15" s="7" t="s">
        <v>13</v>
      </c>
      <c r="C15" s="8"/>
      <c r="D15" s="9"/>
      <c r="E15" s="9"/>
      <c r="F15" s="10"/>
    </row>
    <row r="16" spans="1:6" ht="90">
      <c r="A16" s="6"/>
      <c r="B16" s="7" t="s">
        <v>14</v>
      </c>
      <c r="C16" s="8"/>
      <c r="D16" s="9"/>
      <c r="E16" s="9"/>
      <c r="F16" s="10"/>
    </row>
    <row r="17" spans="1:6" ht="75" customHeight="1">
      <c r="A17" s="6"/>
      <c r="B17" s="11" t="s">
        <v>15</v>
      </c>
      <c r="C17" s="8"/>
      <c r="D17" s="9"/>
      <c r="E17" s="9"/>
      <c r="F17" s="10"/>
    </row>
    <row r="18" spans="1:6" ht="45">
      <c r="A18" s="6"/>
      <c r="B18" s="11" t="s">
        <v>16</v>
      </c>
      <c r="C18" s="8"/>
      <c r="D18" s="9"/>
      <c r="E18" s="9"/>
      <c r="F18" s="10"/>
    </row>
    <row r="19" spans="1:6" ht="60">
      <c r="A19" s="6"/>
      <c r="B19" s="11" t="s">
        <v>46</v>
      </c>
      <c r="C19" s="8"/>
      <c r="D19" s="9"/>
      <c r="E19" s="9"/>
      <c r="F19" s="10"/>
    </row>
    <row r="20" spans="1:6" ht="45">
      <c r="A20" s="6"/>
      <c r="B20" s="11" t="s">
        <v>45</v>
      </c>
      <c r="C20" s="8"/>
      <c r="D20" s="9"/>
      <c r="E20" s="9"/>
      <c r="F20" s="10"/>
    </row>
    <row r="21" spans="1:6" ht="75">
      <c r="A21" s="6"/>
      <c r="B21" s="11" t="s">
        <v>17</v>
      </c>
      <c r="C21" s="8"/>
      <c r="D21" s="9"/>
      <c r="E21" s="9"/>
      <c r="F21" s="10"/>
    </row>
    <row r="22" spans="1:6" ht="30">
      <c r="A22" s="6"/>
      <c r="B22" s="7" t="s">
        <v>18</v>
      </c>
      <c r="C22" s="8"/>
      <c r="D22" s="9"/>
      <c r="E22" s="9"/>
      <c r="F22" s="10"/>
    </row>
    <row r="23" spans="1:6" ht="30">
      <c r="A23" s="6"/>
      <c r="B23" s="7" t="s">
        <v>19</v>
      </c>
      <c r="C23" s="8"/>
      <c r="D23" s="9"/>
      <c r="E23" s="9"/>
      <c r="F23" s="10"/>
    </row>
    <row r="24" spans="1:6" ht="9.75" customHeight="1">
      <c r="A24" s="6"/>
      <c r="B24" s="7"/>
      <c r="C24" s="8"/>
      <c r="D24" s="9"/>
      <c r="E24" s="9"/>
      <c r="F24" s="10"/>
    </row>
    <row r="25" spans="1:6" ht="135">
      <c r="A25" s="31" t="s">
        <v>20</v>
      </c>
      <c r="B25" s="34" t="s">
        <v>30</v>
      </c>
      <c r="C25" s="8"/>
      <c r="D25" s="9"/>
      <c r="E25" s="9"/>
      <c r="F25" s="9"/>
    </row>
    <row r="26" spans="1:6" ht="75" customHeight="1">
      <c r="A26" s="6"/>
      <c r="B26" s="11" t="s">
        <v>37</v>
      </c>
      <c r="C26" s="8"/>
      <c r="D26" s="9"/>
      <c r="E26" s="9"/>
      <c r="F26" s="10"/>
    </row>
    <row r="27" spans="1:6" ht="30">
      <c r="A27" s="6"/>
      <c r="B27" s="11" t="s">
        <v>21</v>
      </c>
      <c r="C27" s="8"/>
      <c r="D27" s="9"/>
      <c r="E27" s="9"/>
      <c r="F27" s="10"/>
    </row>
    <row r="28" spans="1:6" ht="15">
      <c r="A28" s="6"/>
      <c r="B28" s="7" t="s">
        <v>35</v>
      </c>
      <c r="C28" s="8"/>
      <c r="D28" s="9"/>
      <c r="E28" s="9"/>
      <c r="F28" s="10"/>
    </row>
    <row r="29" spans="1:6" ht="15">
      <c r="A29" s="6"/>
      <c r="B29" s="16"/>
      <c r="C29" s="8" t="s">
        <v>36</v>
      </c>
      <c r="D29" s="9">
        <v>540</v>
      </c>
      <c r="E29" s="9"/>
      <c r="F29" s="10">
        <f>D29*E29</f>
        <v>0</v>
      </c>
    </row>
    <row r="30" spans="1:6" ht="9.75" customHeight="1">
      <c r="A30" s="31"/>
      <c r="B30" s="33"/>
      <c r="C30" s="8"/>
      <c r="D30" s="9"/>
      <c r="E30" s="9"/>
      <c r="F30" s="9"/>
    </row>
    <row r="31" spans="1:6" ht="45">
      <c r="A31" s="12" t="s">
        <v>22</v>
      </c>
      <c r="B31" s="35" t="s">
        <v>32</v>
      </c>
      <c r="C31" s="13"/>
      <c r="D31" s="14"/>
      <c r="E31" s="14"/>
      <c r="F31" s="15"/>
    </row>
    <row r="32" spans="1:6" ht="135">
      <c r="A32" s="6"/>
      <c r="B32" s="21" t="s">
        <v>23</v>
      </c>
      <c r="C32" s="8"/>
      <c r="D32" s="9"/>
      <c r="E32" s="9"/>
      <c r="F32" s="10"/>
    </row>
    <row r="33" spans="1:6" ht="75">
      <c r="A33" s="6"/>
      <c r="B33" s="17" t="s">
        <v>33</v>
      </c>
      <c r="C33" s="8"/>
      <c r="D33" s="9"/>
      <c r="E33" s="9"/>
      <c r="F33" s="10"/>
    </row>
    <row r="34" spans="1:6" ht="390" customHeight="1">
      <c r="A34" s="27"/>
      <c r="B34" s="22" t="s">
        <v>47</v>
      </c>
      <c r="C34" s="8"/>
      <c r="D34" s="9"/>
      <c r="E34" s="9"/>
      <c r="F34" s="10"/>
    </row>
    <row r="35" spans="1:6" ht="90">
      <c r="A35" s="27"/>
      <c r="B35" s="22" t="s">
        <v>38</v>
      </c>
      <c r="C35" s="8"/>
      <c r="D35" s="9"/>
      <c r="E35" s="9"/>
      <c r="F35" s="10"/>
    </row>
    <row r="36" spans="1:6" ht="75">
      <c r="A36" s="6"/>
      <c r="B36" s="17" t="s">
        <v>39</v>
      </c>
      <c r="C36" s="8"/>
      <c r="D36" s="9"/>
      <c r="E36" s="9"/>
      <c r="F36" s="10"/>
    </row>
    <row r="37" spans="1:6" ht="30">
      <c r="A37" s="6"/>
      <c r="B37" s="17" t="s">
        <v>40</v>
      </c>
      <c r="C37" s="8"/>
      <c r="D37" s="9"/>
      <c r="E37" s="9"/>
      <c r="F37" s="10"/>
    </row>
    <row r="38" spans="1:6" ht="15">
      <c r="A38" s="6"/>
      <c r="B38" s="17" t="s">
        <v>41</v>
      </c>
      <c r="C38" s="8"/>
      <c r="D38" s="9"/>
      <c r="E38" s="9"/>
      <c r="F38" s="10"/>
    </row>
    <row r="39" spans="1:6" ht="30">
      <c r="A39" s="6"/>
      <c r="B39" s="7" t="s">
        <v>24</v>
      </c>
      <c r="C39" s="8"/>
      <c r="D39" s="9"/>
      <c r="E39" s="9"/>
      <c r="F39" s="10"/>
    </row>
    <row r="40" spans="1:6" ht="75">
      <c r="A40" s="6"/>
      <c r="B40" s="7" t="s">
        <v>25</v>
      </c>
      <c r="C40" s="8"/>
      <c r="D40" s="9"/>
      <c r="E40" s="9"/>
      <c r="F40" s="10"/>
    </row>
    <row r="41" spans="1:6" ht="15">
      <c r="A41" s="6"/>
      <c r="B41" s="7" t="s">
        <v>35</v>
      </c>
      <c r="C41" s="8"/>
      <c r="D41" s="9"/>
      <c r="E41" s="9"/>
      <c r="F41" s="10"/>
    </row>
    <row r="42" spans="1:6" ht="15">
      <c r="A42" s="6"/>
      <c r="B42" s="7"/>
      <c r="C42" s="8" t="s">
        <v>36</v>
      </c>
      <c r="D42" s="9">
        <v>540</v>
      </c>
      <c r="E42" s="9"/>
      <c r="F42" s="10">
        <f>D42*E42</f>
        <v>0</v>
      </c>
    </row>
    <row r="43" spans="1:6" ht="9.75" customHeight="1">
      <c r="A43" s="6"/>
      <c r="B43" s="7"/>
      <c r="C43" s="8"/>
      <c r="D43" s="9"/>
      <c r="E43" s="9"/>
      <c r="F43" s="10"/>
    </row>
    <row r="44" spans="1:6" ht="15">
      <c r="A44" s="31" t="s">
        <v>26</v>
      </c>
      <c r="B44" s="36" t="s">
        <v>27</v>
      </c>
      <c r="C44" s="8"/>
      <c r="D44" s="9"/>
      <c r="E44" s="9"/>
      <c r="F44" s="9"/>
    </row>
    <row r="45" spans="1:6" ht="45">
      <c r="A45" s="6"/>
      <c r="B45" s="17" t="s">
        <v>42</v>
      </c>
      <c r="C45" s="8"/>
      <c r="D45" s="9"/>
      <c r="E45" s="9"/>
      <c r="F45" s="10"/>
    </row>
    <row r="46" spans="1:6" ht="45" customHeight="1">
      <c r="A46" s="6"/>
      <c r="B46" s="11" t="s">
        <v>31</v>
      </c>
      <c r="C46" s="8"/>
      <c r="D46" s="9"/>
      <c r="E46" s="9"/>
      <c r="F46" s="10"/>
    </row>
    <row r="47" spans="1:6" ht="15">
      <c r="A47" s="6"/>
      <c r="B47" s="7" t="s">
        <v>28</v>
      </c>
      <c r="C47" s="8"/>
      <c r="D47" s="9"/>
      <c r="E47" s="9"/>
      <c r="F47" s="10"/>
    </row>
    <row r="48" spans="1:6" ht="15">
      <c r="A48" s="6"/>
      <c r="B48" s="7" t="s">
        <v>43</v>
      </c>
      <c r="C48" s="8"/>
      <c r="D48" s="9"/>
      <c r="E48" s="9"/>
      <c r="F48" s="10"/>
    </row>
    <row r="49" spans="1:6" ht="15">
      <c r="A49" s="6"/>
      <c r="B49" s="7"/>
      <c r="C49" s="8" t="s">
        <v>44</v>
      </c>
      <c r="D49" s="9">
        <v>400</v>
      </c>
      <c r="E49" s="9"/>
      <c r="F49" s="10">
        <f>D49*E49</f>
        <v>0</v>
      </c>
    </row>
    <row r="50" spans="1:6" ht="15">
      <c r="A50" s="6"/>
      <c r="B50" s="7"/>
      <c r="C50" s="8"/>
      <c r="D50" s="9"/>
      <c r="E50" s="9"/>
      <c r="F50" s="10"/>
    </row>
    <row r="51" spans="1:6" ht="15">
      <c r="A51" s="2" t="s">
        <v>49</v>
      </c>
      <c r="B51" s="23" t="s">
        <v>29</v>
      </c>
      <c r="C51" s="18"/>
      <c r="D51" s="19"/>
      <c r="E51" s="19"/>
      <c r="F51" s="20">
        <f>SUM(F29:F49)</f>
        <v>0</v>
      </c>
    </row>
  </sheetData>
  <sheetProtection/>
  <printOptions/>
  <pageMargins left="0.7" right="0.7" top="1.068840579710145" bottom="0.75" header="0.511805555555555" footer="0.511805555555555"/>
  <pageSetup horizontalDpi="300" verticalDpi="300" orientation="portrait" paperSize="9" r:id="rId1"/>
  <headerFooter>
    <oddHeader>&amp;L&amp;10ARMONT d.o.o.
Ladučka 34
Zagreb</oddHead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SheetLayoutView="100" zoomScalePageLayoutView="115" workbookViewId="0" topLeftCell="A1">
      <selection activeCell="E5" sqref="E5"/>
    </sheetView>
  </sheetViews>
  <sheetFormatPr defaultColWidth="8.7109375" defaultRowHeight="15"/>
  <cols>
    <col min="1" max="1" width="4.8515625" style="0" customWidth="1"/>
    <col min="2" max="2" width="44.8515625" style="0" customWidth="1"/>
    <col min="3" max="3" width="7.00390625" style="0" customWidth="1"/>
    <col min="4" max="5" width="8.7109375" style="0" customWidth="1"/>
    <col min="6" max="6" width="13.28125" style="0" customWidth="1"/>
  </cols>
  <sheetData>
    <row r="1" spans="1:6" ht="30">
      <c r="A1" s="1"/>
      <c r="B1" s="2"/>
      <c r="C1" s="3" t="s">
        <v>0</v>
      </c>
      <c r="D1" s="4" t="s">
        <v>1</v>
      </c>
      <c r="E1" s="4" t="s">
        <v>2</v>
      </c>
      <c r="F1" s="5" t="s">
        <v>3</v>
      </c>
    </row>
    <row r="2" spans="1:6" ht="9.75" customHeight="1">
      <c r="A2" s="6"/>
      <c r="B2" s="7"/>
      <c r="C2" s="8"/>
      <c r="D2" s="9"/>
      <c r="E2" s="9"/>
      <c r="F2" s="10"/>
    </row>
    <row r="3" spans="1:6" ht="15">
      <c r="A3" s="29" t="s">
        <v>50</v>
      </c>
      <c r="B3" s="24" t="s">
        <v>51</v>
      </c>
      <c r="C3" s="8"/>
      <c r="D3" s="9"/>
      <c r="E3" s="9"/>
      <c r="F3" s="10"/>
    </row>
    <row r="4" spans="1:6" ht="9.75" customHeight="1">
      <c r="A4" s="31"/>
      <c r="B4" s="33"/>
      <c r="C4" s="8"/>
      <c r="D4" s="9"/>
      <c r="E4" s="9"/>
      <c r="F4" s="9"/>
    </row>
    <row r="5" spans="1:6" ht="90">
      <c r="A5" s="6" t="s">
        <v>52</v>
      </c>
      <c r="B5" s="11" t="s">
        <v>53</v>
      </c>
      <c r="C5" s="8"/>
      <c r="D5" s="9"/>
      <c r="E5" s="9"/>
      <c r="F5" s="10"/>
    </row>
    <row r="6" spans="1:6" ht="15">
      <c r="A6" s="31"/>
      <c r="B6" s="30"/>
      <c r="C6" s="8" t="s">
        <v>36</v>
      </c>
      <c r="D6" s="9">
        <v>540</v>
      </c>
      <c r="E6" s="9"/>
      <c r="F6" s="9">
        <f>D6*E6</f>
        <v>0</v>
      </c>
    </row>
    <row r="7" spans="1:6" ht="9.75" customHeight="1">
      <c r="A7" s="6"/>
      <c r="B7" s="7"/>
      <c r="C7" s="8"/>
      <c r="D7" s="9"/>
      <c r="E7" s="9"/>
      <c r="F7" s="10"/>
    </row>
    <row r="8" spans="1:6" ht="60">
      <c r="A8" s="31" t="s">
        <v>54</v>
      </c>
      <c r="B8" s="32" t="s">
        <v>55</v>
      </c>
      <c r="C8" s="8"/>
      <c r="D8" s="9"/>
      <c r="E8" s="9"/>
      <c r="F8" s="10"/>
    </row>
    <row r="9" spans="1:6" ht="15">
      <c r="A9" s="6"/>
      <c r="B9" s="7"/>
      <c r="C9" s="8" t="s">
        <v>36</v>
      </c>
      <c r="D9" s="9">
        <v>540</v>
      </c>
      <c r="E9" s="9"/>
      <c r="F9" s="10">
        <f>D9*E9</f>
        <v>0</v>
      </c>
    </row>
    <row r="10" spans="1:6" ht="9.75" customHeight="1">
      <c r="A10" s="6"/>
      <c r="B10" s="7"/>
      <c r="C10" s="8"/>
      <c r="D10" s="9"/>
      <c r="E10" s="9"/>
      <c r="F10" s="10"/>
    </row>
    <row r="11" spans="1:6" ht="60">
      <c r="A11" s="31" t="s">
        <v>56</v>
      </c>
      <c r="B11" s="33" t="s">
        <v>57</v>
      </c>
      <c r="C11" s="8"/>
      <c r="D11" s="9"/>
      <c r="E11" s="9"/>
      <c r="F11" s="9"/>
    </row>
    <row r="12" spans="1:6" ht="15">
      <c r="A12" s="6"/>
      <c r="B12" s="7"/>
      <c r="C12" s="8" t="s">
        <v>44</v>
      </c>
      <c r="D12" s="9">
        <v>20</v>
      </c>
      <c r="E12" s="9"/>
      <c r="F12" s="10">
        <f>D12*E12</f>
        <v>0</v>
      </c>
    </row>
    <row r="13" spans="1:6" ht="15">
      <c r="A13" s="6"/>
      <c r="B13" s="7"/>
      <c r="C13" s="8"/>
      <c r="D13" s="9"/>
      <c r="E13" s="9"/>
      <c r="F13" s="10"/>
    </row>
    <row r="14" spans="1:6" ht="15">
      <c r="A14" s="2" t="s">
        <v>50</v>
      </c>
      <c r="B14" s="23" t="s">
        <v>58</v>
      </c>
      <c r="C14" s="18"/>
      <c r="D14" s="19"/>
      <c r="E14" s="19"/>
      <c r="F14" s="20">
        <f>SUM(F6:F12)</f>
        <v>0</v>
      </c>
    </row>
  </sheetData>
  <sheetProtection/>
  <printOptions/>
  <pageMargins left="0.7" right="0.7" top="1.068840579710145" bottom="0.75" header="0.511805555555555" footer="0.511805555555555"/>
  <pageSetup horizontalDpi="300" verticalDpi="300" orientation="portrait" paperSize="9" r:id="rId1"/>
  <headerFooter>
    <oddHeader>&amp;L&amp;10ARMONT d.o.o.
Ladučka 34
Zagreb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Tomislav Žilić</dc:creator>
  <cp:keywords/>
  <dc:description/>
  <cp:lastModifiedBy>Korisnik_2016</cp:lastModifiedBy>
  <cp:lastPrinted>2020-08-06T08:03:02Z</cp:lastPrinted>
  <dcterms:created xsi:type="dcterms:W3CDTF">2019-09-16T09:05:03Z</dcterms:created>
  <dcterms:modified xsi:type="dcterms:W3CDTF">2020-08-20T09:48:07Z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